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80" windowHeight="8580"/>
  </bookViews>
  <sheets>
    <sheet name="Příklad č. 02" sheetId="1" r:id="rId1"/>
  </sheets>
  <calcPr calcId="145621"/>
</workbook>
</file>

<file path=xl/calcChain.xml><?xml version="1.0" encoding="utf-8"?>
<calcChain xmlns="http://schemas.openxmlformats.org/spreadsheetml/2006/main">
  <c r="D74" i="1" l="1"/>
  <c r="G72" i="1"/>
  <c r="F72" i="1"/>
  <c r="E72" i="1"/>
  <c r="D72" i="1"/>
  <c r="I71" i="1"/>
  <c r="H71" i="1"/>
  <c r="I70" i="1"/>
  <c r="H70" i="1"/>
  <c r="I69" i="1"/>
  <c r="H69" i="1"/>
  <c r="I68" i="1"/>
  <c r="H68" i="1"/>
  <c r="I67" i="1"/>
  <c r="H67" i="1"/>
  <c r="D61" i="1"/>
  <c r="G59" i="1"/>
  <c r="F59" i="1"/>
  <c r="E59" i="1"/>
  <c r="D59" i="1"/>
  <c r="H58" i="1"/>
  <c r="I58" i="1" s="1"/>
  <c r="H57" i="1"/>
  <c r="I57" i="1" s="1"/>
  <c r="H56" i="1"/>
  <c r="I56" i="1" s="1"/>
  <c r="H55" i="1"/>
  <c r="I55" i="1" s="1"/>
  <c r="H54" i="1"/>
  <c r="I54" i="1" s="1"/>
  <c r="L50" i="1"/>
  <c r="O48" i="1"/>
  <c r="N48" i="1"/>
  <c r="M48" i="1"/>
  <c r="L48" i="1"/>
  <c r="P47" i="1"/>
  <c r="Q47" i="1" s="1"/>
  <c r="P46" i="1"/>
  <c r="Q46" i="1" s="1"/>
  <c r="P45" i="1"/>
  <c r="Q45" i="1" s="1"/>
  <c r="P44" i="1"/>
  <c r="Q44" i="1" s="1"/>
  <c r="P43" i="1"/>
  <c r="Q43" i="1" s="1"/>
  <c r="L37" i="1"/>
  <c r="O35" i="1"/>
  <c r="N35" i="1"/>
  <c r="M35" i="1"/>
  <c r="L35" i="1"/>
  <c r="P34" i="1"/>
  <c r="Q34" i="1" s="1"/>
  <c r="P33" i="1"/>
  <c r="Q33" i="1" s="1"/>
  <c r="P32" i="1"/>
  <c r="Q32" i="1" s="1"/>
  <c r="P31" i="1"/>
  <c r="Q31" i="1" s="1"/>
  <c r="P30" i="1"/>
  <c r="Q30" i="1" s="1"/>
  <c r="L25" i="1"/>
  <c r="O23" i="1"/>
  <c r="N23" i="1"/>
  <c r="M23" i="1"/>
  <c r="L23" i="1"/>
  <c r="Q22" i="1"/>
  <c r="P22" i="1"/>
  <c r="Q21" i="1"/>
  <c r="P21" i="1"/>
  <c r="Q20" i="1"/>
  <c r="P20" i="1"/>
  <c r="Q19" i="1"/>
  <c r="P19" i="1"/>
  <c r="Q18" i="1"/>
  <c r="P18" i="1"/>
  <c r="L12" i="1"/>
  <c r="O10" i="1"/>
  <c r="N10" i="1"/>
  <c r="M10" i="1"/>
  <c r="L10" i="1"/>
  <c r="P9" i="1"/>
  <c r="Q9" i="1" s="1"/>
  <c r="P8" i="1"/>
  <c r="Q8" i="1" s="1"/>
  <c r="P7" i="1"/>
  <c r="Q7" i="1" s="1"/>
  <c r="P6" i="1"/>
  <c r="Q6" i="1" s="1"/>
  <c r="P5" i="1"/>
  <c r="Q5" i="1" s="1"/>
  <c r="D50" i="1"/>
  <c r="G48" i="1"/>
  <c r="F48" i="1"/>
  <c r="E48" i="1"/>
  <c r="D48" i="1"/>
  <c r="H47" i="1"/>
  <c r="I47" i="1" s="1"/>
  <c r="H46" i="1"/>
  <c r="I46" i="1" s="1"/>
  <c r="H45" i="1"/>
  <c r="I45" i="1" s="1"/>
  <c r="H44" i="1"/>
  <c r="I44" i="1" s="1"/>
  <c r="H43" i="1"/>
  <c r="I43" i="1" s="1"/>
  <c r="D37" i="1"/>
  <c r="G35" i="1"/>
  <c r="F35" i="1"/>
  <c r="E35" i="1"/>
  <c r="D35" i="1"/>
  <c r="H34" i="1"/>
  <c r="I34" i="1" s="1"/>
  <c r="H33" i="1"/>
  <c r="I33" i="1" s="1"/>
  <c r="H32" i="1"/>
  <c r="I32" i="1" s="1"/>
  <c r="H31" i="1"/>
  <c r="I31" i="1" s="1"/>
  <c r="H30" i="1"/>
  <c r="I30" i="1" s="1"/>
  <c r="D25" i="1"/>
  <c r="G23" i="1"/>
  <c r="F23" i="1"/>
  <c r="E23" i="1"/>
  <c r="D23" i="1"/>
  <c r="H22" i="1"/>
  <c r="I22" i="1" s="1"/>
  <c r="H21" i="1"/>
  <c r="I21" i="1" s="1"/>
  <c r="H20" i="1"/>
  <c r="I20" i="1" s="1"/>
  <c r="H19" i="1"/>
  <c r="I19" i="1" s="1"/>
  <c r="H18" i="1"/>
  <c r="I18" i="1" s="1"/>
  <c r="H5" i="1"/>
  <c r="I5" i="1" s="1"/>
  <c r="H6" i="1"/>
  <c r="I6" i="1" s="1"/>
  <c r="H7" i="1"/>
  <c r="I7" i="1" s="1"/>
  <c r="H8" i="1"/>
  <c r="I8" i="1" s="1"/>
  <c r="H9" i="1"/>
  <c r="I9" i="1" s="1"/>
  <c r="D10" i="1"/>
  <c r="E10" i="1"/>
  <c r="F10" i="1"/>
  <c r="G10" i="1"/>
  <c r="D12" i="1"/>
</calcChain>
</file>

<file path=xl/sharedStrings.xml><?xml version="1.0" encoding="utf-8"?>
<sst xmlns="http://schemas.openxmlformats.org/spreadsheetml/2006/main" count="210" uniqueCount="19">
  <si>
    <t>Jméno</t>
  </si>
  <si>
    <t>Příjmení</t>
  </si>
  <si>
    <t>Matematika</t>
  </si>
  <si>
    <t>Český jazyk</t>
  </si>
  <si>
    <t>IVT</t>
  </si>
  <si>
    <t>Fyzika</t>
  </si>
  <si>
    <t>Průměr</t>
  </si>
  <si>
    <t>Přijat ?</t>
  </si>
  <si>
    <t>Karel</t>
  </si>
  <si>
    <t>Novák</t>
  </si>
  <si>
    <t>Martina</t>
  </si>
  <si>
    <t>Adamcová</t>
  </si>
  <si>
    <t>Radim</t>
  </si>
  <si>
    <t>Musil</t>
  </si>
  <si>
    <t>Petra</t>
  </si>
  <si>
    <t>Malá</t>
  </si>
  <si>
    <t>Černý</t>
  </si>
  <si>
    <t>Celkový průměr:</t>
  </si>
  <si>
    <t>Příjímací řízení na střední školu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</si>
</sst>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/>
    <xf numFmtId="0" fontId="2" fillId="0" borderId="1" xfId="0" applyFont="1" applyFill="1" applyBorder="1"/>
    <xf numFmtId="0" fontId="0" fillId="0" borderId="17" xfId="0" applyFill="1" applyBorder="1"/>
    <xf numFmtId="0" fontId="2" fillId="0" borderId="18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74"/>
  <sheetViews>
    <sheetView tabSelected="1" zoomScaleNormal="100" workbookViewId="0">
      <selection activeCell="D25" sqref="D25"/>
    </sheetView>
  </sheetViews>
  <sheetFormatPr defaultRowHeight="12.75" x14ac:dyDescent="0.2"/>
  <cols>
    <col min="3" max="3" width="9.85546875" bestFit="1" customWidth="1"/>
    <col min="4" max="4" width="11" bestFit="1" customWidth="1"/>
    <col min="5" max="5" width="11.42578125" bestFit="1" customWidth="1"/>
    <col min="6" max="6" width="7.140625" customWidth="1"/>
    <col min="7" max="7" width="8" customWidth="1"/>
    <col min="8" max="8" width="8.85546875" customWidth="1"/>
    <col min="9" max="9" width="10.140625" customWidth="1"/>
  </cols>
  <sheetData>
    <row r="2" spans="2:17" ht="26.25" x14ac:dyDescent="0.4">
      <c r="B2" s="1" t="s">
        <v>18</v>
      </c>
      <c r="J2" s="1" t="s">
        <v>18</v>
      </c>
    </row>
    <row r="3" spans="2:17" ht="14.25" customHeight="1" thickBot="1" x14ac:dyDescent="0.25"/>
    <row r="4" spans="2:17" s="24" customFormat="1" ht="13.5" thickBot="1" x14ac:dyDescent="0.25">
      <c r="B4" s="20" t="s">
        <v>0</v>
      </c>
      <c r="C4" s="20" t="s">
        <v>1</v>
      </c>
      <c r="D4" s="21" t="s">
        <v>2</v>
      </c>
      <c r="E4" s="22" t="s">
        <v>3</v>
      </c>
      <c r="F4" s="22" t="s">
        <v>4</v>
      </c>
      <c r="G4" s="23" t="s">
        <v>5</v>
      </c>
      <c r="H4" s="20" t="s">
        <v>6</v>
      </c>
      <c r="I4" s="20" t="s">
        <v>7</v>
      </c>
      <c r="J4" s="20" t="s">
        <v>0</v>
      </c>
      <c r="K4" s="20" t="s">
        <v>1</v>
      </c>
      <c r="L4" s="21" t="s">
        <v>2</v>
      </c>
      <c r="M4" s="22" t="s">
        <v>3</v>
      </c>
      <c r="N4" s="22" t="s">
        <v>4</v>
      </c>
      <c r="O4" s="23" t="s">
        <v>5</v>
      </c>
      <c r="P4" s="20" t="s">
        <v>6</v>
      </c>
      <c r="Q4" s="20" t="s">
        <v>7</v>
      </c>
    </row>
    <row r="5" spans="2:17" x14ac:dyDescent="0.2">
      <c r="B5" s="3" t="s">
        <v>8</v>
      </c>
      <c r="C5" s="3" t="s">
        <v>9</v>
      </c>
      <c r="D5" s="4">
        <v>2</v>
      </c>
      <c r="E5" s="5">
        <v>2</v>
      </c>
      <c r="F5" s="5">
        <v>1</v>
      </c>
      <c r="G5" s="6">
        <v>3</v>
      </c>
      <c r="H5" s="25">
        <f>AVERAGE(D5:G5)</f>
        <v>2</v>
      </c>
      <c r="I5" s="25" t="str">
        <f>IF(H5&lt;=1.5,"Přijat","Nepřijat")</f>
        <v>Nepřijat</v>
      </c>
      <c r="J5" s="3" t="s">
        <v>8</v>
      </c>
      <c r="K5" s="3" t="s">
        <v>9</v>
      </c>
      <c r="L5" s="4">
        <v>2</v>
      </c>
      <c r="M5" s="5">
        <v>2</v>
      </c>
      <c r="N5" s="5">
        <v>1</v>
      </c>
      <c r="O5" s="6">
        <v>3</v>
      </c>
      <c r="P5" s="25">
        <f>AVERAGE(L5:O5)</f>
        <v>2</v>
      </c>
      <c r="Q5" s="25" t="str">
        <f>IF(P5&lt;=1.5,"Přijat","Nepřijat")</f>
        <v>Nepřijat</v>
      </c>
    </row>
    <row r="6" spans="2:17" x14ac:dyDescent="0.2">
      <c r="B6" s="8" t="s">
        <v>10</v>
      </c>
      <c r="C6" s="8" t="s">
        <v>11</v>
      </c>
      <c r="D6" s="9">
        <v>3</v>
      </c>
      <c r="E6" s="10">
        <v>2</v>
      </c>
      <c r="F6" s="10">
        <v>1</v>
      </c>
      <c r="G6" s="11">
        <v>2</v>
      </c>
      <c r="H6" s="26">
        <f>AVERAGE(D6:G6)</f>
        <v>2</v>
      </c>
      <c r="I6" s="26" t="str">
        <f>IF(H6&lt;=1.5,"Přijat","Nepřijat")</f>
        <v>Nepřijat</v>
      </c>
      <c r="J6" s="8" t="s">
        <v>10</v>
      </c>
      <c r="K6" s="8" t="s">
        <v>11</v>
      </c>
      <c r="L6" s="9">
        <v>3</v>
      </c>
      <c r="M6" s="10">
        <v>2</v>
      </c>
      <c r="N6" s="10">
        <v>1</v>
      </c>
      <c r="O6" s="11">
        <v>2</v>
      </c>
      <c r="P6" s="26">
        <f>AVERAGE(L6:O6)</f>
        <v>2</v>
      </c>
      <c r="Q6" s="26" t="str">
        <f>IF(P6&lt;=1.5,"Přijat","Nepřijat")</f>
        <v>Nepřijat</v>
      </c>
    </row>
    <row r="7" spans="2:17" x14ac:dyDescent="0.2">
      <c r="B7" s="8" t="s">
        <v>12</v>
      </c>
      <c r="C7" s="8" t="s">
        <v>13</v>
      </c>
      <c r="D7" s="9">
        <v>1</v>
      </c>
      <c r="E7" s="10">
        <v>2</v>
      </c>
      <c r="F7" s="10">
        <v>1</v>
      </c>
      <c r="G7" s="11">
        <v>3</v>
      </c>
      <c r="H7" s="26">
        <f>AVERAGE(D7:G7)</f>
        <v>1.75</v>
      </c>
      <c r="I7" s="26" t="str">
        <f>IF(H7&lt;=1.5,"Přijat","Nepřijat")</f>
        <v>Nepřijat</v>
      </c>
      <c r="J7" s="8" t="s">
        <v>12</v>
      </c>
      <c r="K7" s="8" t="s">
        <v>13</v>
      </c>
      <c r="L7" s="9">
        <v>1</v>
      </c>
      <c r="M7" s="10">
        <v>2</v>
      </c>
      <c r="N7" s="10">
        <v>1</v>
      </c>
      <c r="O7" s="11">
        <v>3</v>
      </c>
      <c r="P7" s="26">
        <f>AVERAGE(L7:O7)</f>
        <v>1.75</v>
      </c>
      <c r="Q7" s="26" t="str">
        <f>IF(P7&lt;=1.5,"Přijat","Nepřijat")</f>
        <v>Nepřijat</v>
      </c>
    </row>
    <row r="8" spans="2:17" x14ac:dyDescent="0.2">
      <c r="B8" s="8" t="s">
        <v>14</v>
      </c>
      <c r="C8" s="8" t="s">
        <v>15</v>
      </c>
      <c r="D8" s="9">
        <v>1</v>
      </c>
      <c r="E8" s="10">
        <v>1</v>
      </c>
      <c r="F8" s="10">
        <v>2</v>
      </c>
      <c r="G8" s="11">
        <v>2</v>
      </c>
      <c r="H8" s="26">
        <f>AVERAGE(D8:G8)</f>
        <v>1.5</v>
      </c>
      <c r="I8" s="26" t="str">
        <f>IF(H8&lt;=1.5,"Přijat","Nepřijat")</f>
        <v>Přijat</v>
      </c>
      <c r="J8" s="8" t="s">
        <v>14</v>
      </c>
      <c r="K8" s="8" t="s">
        <v>15</v>
      </c>
      <c r="L8" s="9">
        <v>1</v>
      </c>
      <c r="M8" s="10">
        <v>1</v>
      </c>
      <c r="N8" s="10">
        <v>2</v>
      </c>
      <c r="O8" s="11">
        <v>2</v>
      </c>
      <c r="P8" s="26">
        <f>AVERAGE(L8:O8)</f>
        <v>1.5</v>
      </c>
      <c r="Q8" s="26" t="str">
        <f>IF(P8&lt;=1.5,"Přijat","Nepřijat")</f>
        <v>Přijat</v>
      </c>
    </row>
    <row r="9" spans="2:17" ht="13.5" thickBot="1" x14ac:dyDescent="0.25">
      <c r="B9" s="12" t="s">
        <v>8</v>
      </c>
      <c r="C9" s="12" t="s">
        <v>16</v>
      </c>
      <c r="D9" s="13">
        <v>2</v>
      </c>
      <c r="E9" s="14">
        <v>1</v>
      </c>
      <c r="F9" s="14">
        <v>2</v>
      </c>
      <c r="G9" s="15">
        <v>1</v>
      </c>
      <c r="H9" s="27">
        <f>AVERAGE(D9:G9)</f>
        <v>1.5</v>
      </c>
      <c r="I9" s="27" t="str">
        <f>IF(H9&lt;=1.5,"Přijat","Nepřijat")</f>
        <v>Přijat</v>
      </c>
      <c r="J9" s="12" t="s">
        <v>8</v>
      </c>
      <c r="K9" s="12" t="s">
        <v>16</v>
      </c>
      <c r="L9" s="13">
        <v>2</v>
      </c>
      <c r="M9" s="14">
        <v>1</v>
      </c>
      <c r="N9" s="14">
        <v>2</v>
      </c>
      <c r="O9" s="15">
        <v>1</v>
      </c>
      <c r="P9" s="27">
        <f>AVERAGE(L9:O9)</f>
        <v>1.5</v>
      </c>
      <c r="Q9" s="27" t="str">
        <f>IF(P9&lt;=1.5,"Přijat","Nepřijat")</f>
        <v>Přijat</v>
      </c>
    </row>
    <row r="10" spans="2:17" ht="13.5" thickBot="1" x14ac:dyDescent="0.25">
      <c r="B10" s="16"/>
      <c r="C10" s="17" t="s">
        <v>6</v>
      </c>
      <c r="D10" s="28">
        <f>AVERAGE(D5:D9)</f>
        <v>1.8</v>
      </c>
      <c r="E10" s="29">
        <f>AVERAGE(E5:E9)</f>
        <v>1.6</v>
      </c>
      <c r="F10" s="29">
        <f>AVERAGE(F5:F9)</f>
        <v>1.4</v>
      </c>
      <c r="G10" s="30">
        <f>AVERAGE(G5:G9)</f>
        <v>2.2000000000000002</v>
      </c>
      <c r="H10" s="2"/>
      <c r="I10" s="16"/>
      <c r="J10" s="16"/>
      <c r="K10" s="17" t="s">
        <v>6</v>
      </c>
      <c r="L10" s="28">
        <f>AVERAGE(L5:L9)</f>
        <v>1.8</v>
      </c>
      <c r="M10" s="29">
        <f>AVERAGE(M5:M9)</f>
        <v>1.6</v>
      </c>
      <c r="N10" s="29">
        <f>AVERAGE(N5:N9)</f>
        <v>1.4</v>
      </c>
      <c r="O10" s="30">
        <f>AVERAGE(O5:O9)</f>
        <v>2.2000000000000002</v>
      </c>
      <c r="P10" s="2"/>
      <c r="Q10" s="16"/>
    </row>
    <row r="11" spans="2:17" ht="13.5" thickBot="1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2:17" ht="13.5" thickBot="1" x14ac:dyDescent="0.25">
      <c r="B12" s="18"/>
      <c r="C12" s="19" t="s">
        <v>17</v>
      </c>
      <c r="D12" s="30">
        <f>AVERAGE(D5:G9)</f>
        <v>1.75</v>
      </c>
      <c r="E12" s="7"/>
      <c r="F12" s="7"/>
      <c r="G12" s="7"/>
      <c r="H12" s="7"/>
      <c r="I12" s="7"/>
      <c r="J12" s="18"/>
      <c r="K12" s="19" t="s">
        <v>17</v>
      </c>
      <c r="L12" s="30">
        <f>AVERAGE(L5:O9)</f>
        <v>1.75</v>
      </c>
      <c r="M12" s="7"/>
      <c r="N12" s="7"/>
      <c r="O12" s="7"/>
      <c r="P12" s="7"/>
      <c r="Q12" s="7"/>
    </row>
    <row r="13" spans="2:17" x14ac:dyDescent="0.2">
      <c r="B13" s="7"/>
      <c r="C13" s="7"/>
      <c r="D13" s="31"/>
      <c r="E13" s="7"/>
      <c r="F13" s="7"/>
      <c r="G13" s="7"/>
      <c r="H13" s="7"/>
      <c r="I13" s="7"/>
      <c r="J13" s="7"/>
    </row>
    <row r="15" spans="2:17" ht="26.25" x14ac:dyDescent="0.4">
      <c r="B15" s="1" t="s">
        <v>18</v>
      </c>
      <c r="J15" s="1" t="s">
        <v>18</v>
      </c>
    </row>
    <row r="16" spans="2:17" ht="13.5" thickBot="1" x14ac:dyDescent="0.25"/>
    <row r="17" spans="2:17" ht="13.5" thickBot="1" x14ac:dyDescent="0.25">
      <c r="B17" s="20" t="s">
        <v>0</v>
      </c>
      <c r="C17" s="20" t="s">
        <v>1</v>
      </c>
      <c r="D17" s="21" t="s">
        <v>2</v>
      </c>
      <c r="E17" s="22" t="s">
        <v>3</v>
      </c>
      <c r="F17" s="22" t="s">
        <v>4</v>
      </c>
      <c r="G17" s="23" t="s">
        <v>5</v>
      </c>
      <c r="H17" s="20" t="s">
        <v>6</v>
      </c>
      <c r="I17" s="20" t="s">
        <v>7</v>
      </c>
      <c r="J17" s="20" t="s">
        <v>0</v>
      </c>
      <c r="K17" s="20" t="s">
        <v>1</v>
      </c>
      <c r="L17" s="21" t="s">
        <v>2</v>
      </c>
      <c r="M17" s="22" t="s">
        <v>3</v>
      </c>
      <c r="N17" s="22" t="s">
        <v>4</v>
      </c>
      <c r="O17" s="23" t="s">
        <v>5</v>
      </c>
      <c r="P17" s="20" t="s">
        <v>6</v>
      </c>
      <c r="Q17" s="20" t="s">
        <v>7</v>
      </c>
    </row>
    <row r="18" spans="2:17" x14ac:dyDescent="0.2">
      <c r="B18" s="3" t="s">
        <v>8</v>
      </c>
      <c r="C18" s="3" t="s">
        <v>9</v>
      </c>
      <c r="D18" s="4">
        <v>2</v>
      </c>
      <c r="E18" s="5">
        <v>2</v>
      </c>
      <c r="F18" s="5">
        <v>1</v>
      </c>
      <c r="G18" s="6">
        <v>3</v>
      </c>
      <c r="H18" s="25">
        <f>AVERAGE(D18:G18)</f>
        <v>2</v>
      </c>
      <c r="I18" s="25" t="str">
        <f>IF(H18&lt;=1.5,"Přijat","Nepřijat")</f>
        <v>Nepřijat</v>
      </c>
      <c r="J18" s="3" t="s">
        <v>8</v>
      </c>
      <c r="K18" s="3" t="s">
        <v>9</v>
      </c>
      <c r="L18" s="4">
        <v>2</v>
      </c>
      <c r="M18" s="5">
        <v>2</v>
      </c>
      <c r="N18" s="5">
        <v>1</v>
      </c>
      <c r="O18" s="6">
        <v>3</v>
      </c>
      <c r="P18" s="25">
        <f>AVERAGE(L18:O18)</f>
        <v>2</v>
      </c>
      <c r="Q18" s="25" t="str">
        <f>IF(P18&lt;=1.5,"Přijat","Nepřijat")</f>
        <v>Nepřijat</v>
      </c>
    </row>
    <row r="19" spans="2:17" x14ac:dyDescent="0.2">
      <c r="B19" s="8" t="s">
        <v>10</v>
      </c>
      <c r="C19" s="8" t="s">
        <v>11</v>
      </c>
      <c r="D19" s="9">
        <v>3</v>
      </c>
      <c r="E19" s="10">
        <v>2</v>
      </c>
      <c r="F19" s="10">
        <v>1</v>
      </c>
      <c r="G19" s="11">
        <v>2</v>
      </c>
      <c r="H19" s="26">
        <f>AVERAGE(D19:G19)</f>
        <v>2</v>
      </c>
      <c r="I19" s="26" t="str">
        <f>IF(H19&lt;=1.5,"Přijat","Nepřijat")</f>
        <v>Nepřijat</v>
      </c>
      <c r="J19" s="8" t="s">
        <v>10</v>
      </c>
      <c r="K19" s="8" t="s">
        <v>11</v>
      </c>
      <c r="L19" s="9">
        <v>3</v>
      </c>
      <c r="M19" s="10">
        <v>2</v>
      </c>
      <c r="N19" s="10">
        <v>1</v>
      </c>
      <c r="O19" s="11">
        <v>2</v>
      </c>
      <c r="P19" s="26">
        <f>AVERAGE(L19:O19)</f>
        <v>2</v>
      </c>
      <c r="Q19" s="26" t="str">
        <f>IF(P19&lt;=1.5,"Přijat","Nepřijat")</f>
        <v>Nepřijat</v>
      </c>
    </row>
    <row r="20" spans="2:17" x14ac:dyDescent="0.2">
      <c r="B20" s="8" t="s">
        <v>12</v>
      </c>
      <c r="C20" s="8" t="s">
        <v>13</v>
      </c>
      <c r="D20" s="9">
        <v>1</v>
      </c>
      <c r="E20" s="10">
        <v>2</v>
      </c>
      <c r="F20" s="10">
        <v>1</v>
      </c>
      <c r="G20" s="11">
        <v>3</v>
      </c>
      <c r="H20" s="26">
        <f>AVERAGE(D20:G20)</f>
        <v>1.75</v>
      </c>
      <c r="I20" s="26" t="str">
        <f>IF(H20&lt;=1.5,"Přijat","Nepřijat")</f>
        <v>Nepřijat</v>
      </c>
      <c r="J20" s="8" t="s">
        <v>12</v>
      </c>
      <c r="K20" s="8" t="s">
        <v>13</v>
      </c>
      <c r="L20" s="9">
        <v>1</v>
      </c>
      <c r="M20" s="10">
        <v>2</v>
      </c>
      <c r="N20" s="10">
        <v>1</v>
      </c>
      <c r="O20" s="11">
        <v>3</v>
      </c>
      <c r="P20" s="26">
        <f>AVERAGE(L20:O20)</f>
        <v>1.75</v>
      </c>
      <c r="Q20" s="26" t="str">
        <f>IF(P20&lt;=1.5,"Přijat","Nepřijat")</f>
        <v>Nepřijat</v>
      </c>
    </row>
    <row r="21" spans="2:17" x14ac:dyDescent="0.2">
      <c r="B21" s="8" t="s">
        <v>14</v>
      </c>
      <c r="C21" s="8" t="s">
        <v>15</v>
      </c>
      <c r="D21" s="9">
        <v>1</v>
      </c>
      <c r="E21" s="10">
        <v>1</v>
      </c>
      <c r="F21" s="10">
        <v>2</v>
      </c>
      <c r="G21" s="11">
        <v>2</v>
      </c>
      <c r="H21" s="26">
        <f>AVERAGE(D21:G21)</f>
        <v>1.5</v>
      </c>
      <c r="I21" s="26" t="str">
        <f>IF(H21&lt;=1.5,"Přijat","Nepřijat")</f>
        <v>Přijat</v>
      </c>
      <c r="J21" s="8" t="s">
        <v>14</v>
      </c>
      <c r="K21" s="8" t="s">
        <v>15</v>
      </c>
      <c r="L21" s="9">
        <v>1</v>
      </c>
      <c r="M21" s="10">
        <v>1</v>
      </c>
      <c r="N21" s="10">
        <v>2</v>
      </c>
      <c r="O21" s="11">
        <v>2</v>
      </c>
      <c r="P21" s="26">
        <f>AVERAGE(L21:O21)</f>
        <v>1.5</v>
      </c>
      <c r="Q21" s="26" t="str">
        <f>IF(P21&lt;=1.5,"Přijat","Nepřijat")</f>
        <v>Přijat</v>
      </c>
    </row>
    <row r="22" spans="2:17" ht="13.5" thickBot="1" x14ac:dyDescent="0.25">
      <c r="B22" s="12" t="s">
        <v>8</v>
      </c>
      <c r="C22" s="12" t="s">
        <v>16</v>
      </c>
      <c r="D22" s="13">
        <v>2</v>
      </c>
      <c r="E22" s="14">
        <v>1</v>
      </c>
      <c r="F22" s="14">
        <v>2</v>
      </c>
      <c r="G22" s="15">
        <v>1</v>
      </c>
      <c r="H22" s="27">
        <f>AVERAGE(D22:G22)</f>
        <v>1.5</v>
      </c>
      <c r="I22" s="27" t="str">
        <f>IF(H22&lt;=1.5,"Přijat","Nepřijat")</f>
        <v>Přijat</v>
      </c>
      <c r="J22" s="12" t="s">
        <v>8</v>
      </c>
      <c r="K22" s="12" t="s">
        <v>16</v>
      </c>
      <c r="L22" s="13">
        <v>2</v>
      </c>
      <c r="M22" s="14">
        <v>1</v>
      </c>
      <c r="N22" s="14">
        <v>2</v>
      </c>
      <c r="O22" s="15">
        <v>1</v>
      </c>
      <c r="P22" s="27">
        <f>AVERAGE(L22:O22)</f>
        <v>1.5</v>
      </c>
      <c r="Q22" s="27" t="str">
        <f>IF(P22&lt;=1.5,"Přijat","Nepřijat")</f>
        <v>Přijat</v>
      </c>
    </row>
    <row r="23" spans="2:17" ht="13.5" thickBot="1" x14ac:dyDescent="0.25">
      <c r="B23" s="16"/>
      <c r="C23" s="17" t="s">
        <v>6</v>
      </c>
      <c r="D23" s="28">
        <f>AVERAGE(D18:D22)</f>
        <v>1.8</v>
      </c>
      <c r="E23" s="29">
        <f>AVERAGE(E18:E22)</f>
        <v>1.6</v>
      </c>
      <c r="F23" s="29">
        <f>AVERAGE(F18:F22)</f>
        <v>1.4</v>
      </c>
      <c r="G23" s="30">
        <f>AVERAGE(G18:G22)</f>
        <v>2.2000000000000002</v>
      </c>
      <c r="H23" s="2"/>
      <c r="I23" s="16"/>
      <c r="J23" s="16"/>
      <c r="K23" s="17" t="s">
        <v>6</v>
      </c>
      <c r="L23" s="28">
        <f>AVERAGE(L18:L22)</f>
        <v>1.8</v>
      </c>
      <c r="M23" s="29">
        <f>AVERAGE(M18:M22)</f>
        <v>1.6</v>
      </c>
      <c r="N23" s="29">
        <f>AVERAGE(N18:N22)</f>
        <v>1.4</v>
      </c>
      <c r="O23" s="30">
        <f>AVERAGE(O18:O22)</f>
        <v>2.2000000000000002</v>
      </c>
      <c r="P23" s="2"/>
      <c r="Q23" s="16"/>
    </row>
    <row r="24" spans="2:17" ht="13.5" thickBot="1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2:17" ht="13.5" thickBot="1" x14ac:dyDescent="0.25">
      <c r="B25" s="18"/>
      <c r="C25" s="19" t="s">
        <v>17</v>
      </c>
      <c r="D25" s="30">
        <f>AVERAGE(D18:G22)</f>
        <v>1.75</v>
      </c>
      <c r="E25" s="7"/>
      <c r="F25" s="7"/>
      <c r="G25" s="7"/>
      <c r="H25" s="7"/>
      <c r="I25" s="7"/>
      <c r="J25" s="18"/>
      <c r="K25" s="19" t="s">
        <v>17</v>
      </c>
      <c r="L25" s="30">
        <f>AVERAGE(L18:O22)</f>
        <v>1.75</v>
      </c>
      <c r="M25" s="7"/>
      <c r="N25" s="7"/>
      <c r="O25" s="7"/>
      <c r="P25" s="7"/>
      <c r="Q25" s="7"/>
    </row>
    <row r="26" spans="2:17" x14ac:dyDescent="0.2">
      <c r="B26" s="7"/>
      <c r="C26" s="7"/>
      <c r="D26" s="31"/>
      <c r="E26" s="7"/>
      <c r="F26" s="7"/>
      <c r="G26" s="7"/>
      <c r="H26" s="7"/>
      <c r="I26" s="7"/>
    </row>
    <row r="27" spans="2:17" ht="26.25" x14ac:dyDescent="0.4">
      <c r="B27" s="1" t="s">
        <v>18</v>
      </c>
      <c r="J27" s="1" t="s">
        <v>18</v>
      </c>
    </row>
    <row r="28" spans="2:17" ht="13.5" thickBot="1" x14ac:dyDescent="0.25"/>
    <row r="29" spans="2:17" ht="13.5" thickBot="1" x14ac:dyDescent="0.25">
      <c r="B29" s="20" t="s">
        <v>0</v>
      </c>
      <c r="C29" s="20" t="s">
        <v>1</v>
      </c>
      <c r="D29" s="21" t="s">
        <v>2</v>
      </c>
      <c r="E29" s="22" t="s">
        <v>3</v>
      </c>
      <c r="F29" s="22" t="s">
        <v>4</v>
      </c>
      <c r="G29" s="23" t="s">
        <v>5</v>
      </c>
      <c r="H29" s="20" t="s">
        <v>6</v>
      </c>
      <c r="I29" s="20" t="s">
        <v>7</v>
      </c>
      <c r="J29" s="20" t="s">
        <v>0</v>
      </c>
      <c r="K29" s="20" t="s">
        <v>1</v>
      </c>
      <c r="L29" s="21" t="s">
        <v>2</v>
      </c>
      <c r="M29" s="22" t="s">
        <v>3</v>
      </c>
      <c r="N29" s="22" t="s">
        <v>4</v>
      </c>
      <c r="O29" s="23" t="s">
        <v>5</v>
      </c>
      <c r="P29" s="20" t="s">
        <v>6</v>
      </c>
      <c r="Q29" s="20" t="s">
        <v>7</v>
      </c>
    </row>
    <row r="30" spans="2:17" x14ac:dyDescent="0.2">
      <c r="B30" s="3" t="s">
        <v>8</v>
      </c>
      <c r="C30" s="3" t="s">
        <v>9</v>
      </c>
      <c r="D30" s="4">
        <v>2</v>
      </c>
      <c r="E30" s="5">
        <v>2</v>
      </c>
      <c r="F30" s="5">
        <v>1</v>
      </c>
      <c r="G30" s="6">
        <v>3</v>
      </c>
      <c r="H30" s="25">
        <f>AVERAGE(D30:G30)</f>
        <v>2</v>
      </c>
      <c r="I30" s="25" t="str">
        <f>IF(H30&lt;=1.5,"Přijat","Nepřijat")</f>
        <v>Nepřijat</v>
      </c>
      <c r="J30" s="3" t="s">
        <v>8</v>
      </c>
      <c r="K30" s="3" t="s">
        <v>9</v>
      </c>
      <c r="L30" s="4">
        <v>2</v>
      </c>
      <c r="M30" s="5">
        <v>2</v>
      </c>
      <c r="N30" s="5">
        <v>1</v>
      </c>
      <c r="O30" s="6">
        <v>3</v>
      </c>
      <c r="P30" s="25">
        <f>AVERAGE(L30:O30)</f>
        <v>2</v>
      </c>
      <c r="Q30" s="25" t="str">
        <f>IF(P30&lt;=1.5,"Přijat","Nepřijat")</f>
        <v>Nepřijat</v>
      </c>
    </row>
    <row r="31" spans="2:17" x14ac:dyDescent="0.2">
      <c r="B31" s="8" t="s">
        <v>10</v>
      </c>
      <c r="C31" s="8" t="s">
        <v>11</v>
      </c>
      <c r="D31" s="9">
        <v>3</v>
      </c>
      <c r="E31" s="10">
        <v>2</v>
      </c>
      <c r="F31" s="10">
        <v>1</v>
      </c>
      <c r="G31" s="11">
        <v>2</v>
      </c>
      <c r="H31" s="26">
        <f>AVERAGE(D31:G31)</f>
        <v>2</v>
      </c>
      <c r="I31" s="26" t="str">
        <f>IF(H31&lt;=1.5,"Přijat","Nepřijat")</f>
        <v>Nepřijat</v>
      </c>
      <c r="J31" s="8" t="s">
        <v>10</v>
      </c>
      <c r="K31" s="8" t="s">
        <v>11</v>
      </c>
      <c r="L31" s="9">
        <v>3</v>
      </c>
      <c r="M31" s="10">
        <v>2</v>
      </c>
      <c r="N31" s="10">
        <v>1</v>
      </c>
      <c r="O31" s="11">
        <v>2</v>
      </c>
      <c r="P31" s="26">
        <f>AVERAGE(L31:O31)</f>
        <v>2</v>
      </c>
      <c r="Q31" s="26" t="str">
        <f>IF(P31&lt;=1.5,"Přijat","Nepřijat")</f>
        <v>Nepřijat</v>
      </c>
    </row>
    <row r="32" spans="2:17" x14ac:dyDescent="0.2">
      <c r="B32" s="8" t="s">
        <v>12</v>
      </c>
      <c r="C32" s="8" t="s">
        <v>13</v>
      </c>
      <c r="D32" s="9">
        <v>1</v>
      </c>
      <c r="E32" s="10">
        <v>2</v>
      </c>
      <c r="F32" s="10">
        <v>1</v>
      </c>
      <c r="G32" s="11">
        <v>3</v>
      </c>
      <c r="H32" s="26">
        <f>AVERAGE(D32:G32)</f>
        <v>1.75</v>
      </c>
      <c r="I32" s="26" t="str">
        <f>IF(H32&lt;=1.5,"Přijat","Nepřijat")</f>
        <v>Nepřijat</v>
      </c>
      <c r="J32" s="8" t="s">
        <v>12</v>
      </c>
      <c r="K32" s="8" t="s">
        <v>13</v>
      </c>
      <c r="L32" s="9">
        <v>1</v>
      </c>
      <c r="M32" s="10">
        <v>2</v>
      </c>
      <c r="N32" s="10">
        <v>1</v>
      </c>
      <c r="O32" s="11">
        <v>3</v>
      </c>
      <c r="P32" s="26">
        <f>AVERAGE(L32:O32)</f>
        <v>1.75</v>
      </c>
      <c r="Q32" s="26" t="str">
        <f>IF(P32&lt;=1.5,"Přijat","Nepřijat")</f>
        <v>Nepřijat</v>
      </c>
    </row>
    <row r="33" spans="2:17" x14ac:dyDescent="0.2">
      <c r="B33" s="8" t="s">
        <v>14</v>
      </c>
      <c r="C33" s="8" t="s">
        <v>15</v>
      </c>
      <c r="D33" s="9">
        <v>1</v>
      </c>
      <c r="E33" s="10">
        <v>1</v>
      </c>
      <c r="F33" s="10">
        <v>2</v>
      </c>
      <c r="G33" s="11">
        <v>2</v>
      </c>
      <c r="H33" s="26">
        <f>AVERAGE(D33:G33)</f>
        <v>1.5</v>
      </c>
      <c r="I33" s="26" t="str">
        <f>IF(H33&lt;=1.5,"Přijat","Nepřijat")</f>
        <v>Přijat</v>
      </c>
      <c r="J33" s="8" t="s">
        <v>14</v>
      </c>
      <c r="K33" s="8" t="s">
        <v>15</v>
      </c>
      <c r="L33" s="9">
        <v>1</v>
      </c>
      <c r="M33" s="10">
        <v>1</v>
      </c>
      <c r="N33" s="10">
        <v>2</v>
      </c>
      <c r="O33" s="11">
        <v>2</v>
      </c>
      <c r="P33" s="26">
        <f>AVERAGE(L33:O33)</f>
        <v>1.5</v>
      </c>
      <c r="Q33" s="26" t="str">
        <f>IF(P33&lt;=1.5,"Přijat","Nepřijat")</f>
        <v>Přijat</v>
      </c>
    </row>
    <row r="34" spans="2:17" ht="13.5" thickBot="1" x14ac:dyDescent="0.25">
      <c r="B34" s="12" t="s">
        <v>8</v>
      </c>
      <c r="C34" s="12" t="s">
        <v>16</v>
      </c>
      <c r="D34" s="13">
        <v>2</v>
      </c>
      <c r="E34" s="14">
        <v>1</v>
      </c>
      <c r="F34" s="14">
        <v>2</v>
      </c>
      <c r="G34" s="15">
        <v>1</v>
      </c>
      <c r="H34" s="27">
        <f>AVERAGE(D34:G34)</f>
        <v>1.5</v>
      </c>
      <c r="I34" s="27" t="str">
        <f>IF(H34&lt;=1.5,"Přijat","Nepřijat")</f>
        <v>Přijat</v>
      </c>
      <c r="J34" s="12" t="s">
        <v>8</v>
      </c>
      <c r="K34" s="12" t="s">
        <v>16</v>
      </c>
      <c r="L34" s="13">
        <v>2</v>
      </c>
      <c r="M34" s="14">
        <v>1</v>
      </c>
      <c r="N34" s="14">
        <v>2</v>
      </c>
      <c r="O34" s="15">
        <v>1</v>
      </c>
      <c r="P34" s="27">
        <f>AVERAGE(L34:O34)</f>
        <v>1.5</v>
      </c>
      <c r="Q34" s="27" t="str">
        <f>IF(P34&lt;=1.5,"Přijat","Nepřijat")</f>
        <v>Přijat</v>
      </c>
    </row>
    <row r="35" spans="2:17" ht="13.5" thickBot="1" x14ac:dyDescent="0.25">
      <c r="B35" s="16"/>
      <c r="C35" s="17" t="s">
        <v>6</v>
      </c>
      <c r="D35" s="28">
        <f>AVERAGE(D30:D34)</f>
        <v>1.8</v>
      </c>
      <c r="E35" s="29">
        <f>AVERAGE(E30:E34)</f>
        <v>1.6</v>
      </c>
      <c r="F35" s="29">
        <f>AVERAGE(F30:F34)</f>
        <v>1.4</v>
      </c>
      <c r="G35" s="30">
        <f>AVERAGE(G30:G34)</f>
        <v>2.2000000000000002</v>
      </c>
      <c r="H35" s="2"/>
      <c r="I35" s="16"/>
      <c r="J35" s="16"/>
      <c r="K35" s="17" t="s">
        <v>6</v>
      </c>
      <c r="L35" s="28">
        <f>AVERAGE(L30:L34)</f>
        <v>1.8</v>
      </c>
      <c r="M35" s="29">
        <f>AVERAGE(M30:M34)</f>
        <v>1.6</v>
      </c>
      <c r="N35" s="29">
        <f>AVERAGE(N30:N34)</f>
        <v>1.4</v>
      </c>
      <c r="O35" s="30">
        <f>AVERAGE(O30:O34)</f>
        <v>2.2000000000000002</v>
      </c>
      <c r="P35" s="2"/>
      <c r="Q35" s="16"/>
    </row>
    <row r="36" spans="2:17" ht="13.5" thickBot="1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2:17" ht="13.5" thickBot="1" x14ac:dyDescent="0.25">
      <c r="B37" s="18"/>
      <c r="C37" s="19" t="s">
        <v>17</v>
      </c>
      <c r="D37" s="30">
        <f>AVERAGE(D30:G34)</f>
        <v>1.75</v>
      </c>
      <c r="E37" s="7"/>
      <c r="F37" s="7"/>
      <c r="G37" s="7"/>
      <c r="H37" s="7"/>
      <c r="I37" s="7"/>
      <c r="J37" s="18"/>
      <c r="K37" s="19" t="s">
        <v>17</v>
      </c>
      <c r="L37" s="30">
        <f>AVERAGE(L30:O34)</f>
        <v>1.75</v>
      </c>
      <c r="M37" s="7"/>
      <c r="N37" s="7"/>
      <c r="O37" s="7"/>
      <c r="P37" s="7"/>
      <c r="Q37" s="7"/>
    </row>
    <row r="38" spans="2:17" x14ac:dyDescent="0.2">
      <c r="B38" s="7"/>
      <c r="C38" s="7"/>
      <c r="D38" s="31"/>
      <c r="E38" s="7"/>
      <c r="F38" s="7"/>
      <c r="G38" s="7"/>
      <c r="H38" s="7"/>
      <c r="I38" s="7"/>
    </row>
    <row r="40" spans="2:17" ht="26.25" x14ac:dyDescent="0.4">
      <c r="B40" s="1" t="s">
        <v>18</v>
      </c>
      <c r="J40" s="1" t="s">
        <v>18</v>
      </c>
    </row>
    <row r="41" spans="2:17" ht="13.5" thickBot="1" x14ac:dyDescent="0.25"/>
    <row r="42" spans="2:17" ht="13.5" thickBot="1" x14ac:dyDescent="0.25">
      <c r="B42" s="20" t="s">
        <v>0</v>
      </c>
      <c r="C42" s="20" t="s">
        <v>1</v>
      </c>
      <c r="D42" s="21" t="s">
        <v>2</v>
      </c>
      <c r="E42" s="22" t="s">
        <v>3</v>
      </c>
      <c r="F42" s="22" t="s">
        <v>4</v>
      </c>
      <c r="G42" s="23" t="s">
        <v>5</v>
      </c>
      <c r="H42" s="20" t="s">
        <v>6</v>
      </c>
      <c r="I42" s="20" t="s">
        <v>7</v>
      </c>
      <c r="J42" s="20" t="s">
        <v>0</v>
      </c>
      <c r="K42" s="20" t="s">
        <v>1</v>
      </c>
      <c r="L42" s="21" t="s">
        <v>2</v>
      </c>
      <c r="M42" s="22" t="s">
        <v>3</v>
      </c>
      <c r="N42" s="22" t="s">
        <v>4</v>
      </c>
      <c r="O42" s="23" t="s">
        <v>5</v>
      </c>
      <c r="P42" s="20" t="s">
        <v>6</v>
      </c>
      <c r="Q42" s="20" t="s">
        <v>7</v>
      </c>
    </row>
    <row r="43" spans="2:17" x14ac:dyDescent="0.2">
      <c r="B43" s="3" t="s">
        <v>8</v>
      </c>
      <c r="C43" s="3" t="s">
        <v>9</v>
      </c>
      <c r="D43" s="4">
        <v>2</v>
      </c>
      <c r="E43" s="5">
        <v>2</v>
      </c>
      <c r="F43" s="5">
        <v>1</v>
      </c>
      <c r="G43" s="6">
        <v>3</v>
      </c>
      <c r="H43" s="25">
        <f>AVERAGE(D43:G43)</f>
        <v>2</v>
      </c>
      <c r="I43" s="25" t="str">
        <f>IF(H43&lt;=1.5,"Přijat","Nepřijat")</f>
        <v>Nepřijat</v>
      </c>
      <c r="J43" s="3" t="s">
        <v>8</v>
      </c>
      <c r="K43" s="3" t="s">
        <v>9</v>
      </c>
      <c r="L43" s="4">
        <v>2</v>
      </c>
      <c r="M43" s="5">
        <v>2</v>
      </c>
      <c r="N43" s="5">
        <v>1</v>
      </c>
      <c r="O43" s="6">
        <v>3</v>
      </c>
      <c r="P43" s="25">
        <f>AVERAGE(L43:O43)</f>
        <v>2</v>
      </c>
      <c r="Q43" s="25" t="str">
        <f>IF(P43&lt;=1.5,"Přijat","Nepřijat")</f>
        <v>Nepřijat</v>
      </c>
    </row>
    <row r="44" spans="2:17" x14ac:dyDescent="0.2">
      <c r="B44" s="8" t="s">
        <v>10</v>
      </c>
      <c r="C44" s="8" t="s">
        <v>11</v>
      </c>
      <c r="D44" s="9">
        <v>3</v>
      </c>
      <c r="E44" s="10">
        <v>2</v>
      </c>
      <c r="F44" s="10">
        <v>1</v>
      </c>
      <c r="G44" s="11">
        <v>2</v>
      </c>
      <c r="H44" s="26">
        <f>AVERAGE(D44:G44)</f>
        <v>2</v>
      </c>
      <c r="I44" s="26" t="str">
        <f>IF(H44&lt;=1.5,"Přijat","Nepřijat")</f>
        <v>Nepřijat</v>
      </c>
      <c r="J44" s="8" t="s">
        <v>10</v>
      </c>
      <c r="K44" s="8" t="s">
        <v>11</v>
      </c>
      <c r="L44" s="9">
        <v>3</v>
      </c>
      <c r="M44" s="10">
        <v>2</v>
      </c>
      <c r="N44" s="10">
        <v>1</v>
      </c>
      <c r="O44" s="11">
        <v>2</v>
      </c>
      <c r="P44" s="26">
        <f>AVERAGE(L44:O44)</f>
        <v>2</v>
      </c>
      <c r="Q44" s="26" t="str">
        <f>IF(P44&lt;=1.5,"Přijat","Nepřijat")</f>
        <v>Nepřijat</v>
      </c>
    </row>
    <row r="45" spans="2:17" x14ac:dyDescent="0.2">
      <c r="B45" s="8" t="s">
        <v>12</v>
      </c>
      <c r="C45" s="8" t="s">
        <v>13</v>
      </c>
      <c r="D45" s="9">
        <v>1</v>
      </c>
      <c r="E45" s="10">
        <v>2</v>
      </c>
      <c r="F45" s="10">
        <v>1</v>
      </c>
      <c r="G45" s="11">
        <v>3</v>
      </c>
      <c r="H45" s="26">
        <f>AVERAGE(D45:G45)</f>
        <v>1.75</v>
      </c>
      <c r="I45" s="26" t="str">
        <f>IF(H45&lt;=1.5,"Přijat","Nepřijat")</f>
        <v>Nepřijat</v>
      </c>
      <c r="J45" s="8" t="s">
        <v>12</v>
      </c>
      <c r="K45" s="8" t="s">
        <v>13</v>
      </c>
      <c r="L45" s="9">
        <v>1</v>
      </c>
      <c r="M45" s="10">
        <v>2</v>
      </c>
      <c r="N45" s="10">
        <v>1</v>
      </c>
      <c r="O45" s="11">
        <v>3</v>
      </c>
      <c r="P45" s="26">
        <f>AVERAGE(L45:O45)</f>
        <v>1.75</v>
      </c>
      <c r="Q45" s="26" t="str">
        <f>IF(P45&lt;=1.5,"Přijat","Nepřijat")</f>
        <v>Nepřijat</v>
      </c>
    </row>
    <row r="46" spans="2:17" x14ac:dyDescent="0.2">
      <c r="B46" s="8" t="s">
        <v>14</v>
      </c>
      <c r="C46" s="8" t="s">
        <v>15</v>
      </c>
      <c r="D46" s="9">
        <v>1</v>
      </c>
      <c r="E46" s="10">
        <v>1</v>
      </c>
      <c r="F46" s="10">
        <v>2</v>
      </c>
      <c r="G46" s="11">
        <v>2</v>
      </c>
      <c r="H46" s="26">
        <f>AVERAGE(D46:G46)</f>
        <v>1.5</v>
      </c>
      <c r="I46" s="26" t="str">
        <f>IF(H46&lt;=1.5,"Přijat","Nepřijat")</f>
        <v>Přijat</v>
      </c>
      <c r="J46" s="8" t="s">
        <v>14</v>
      </c>
      <c r="K46" s="8" t="s">
        <v>15</v>
      </c>
      <c r="L46" s="9">
        <v>1</v>
      </c>
      <c r="M46" s="10">
        <v>1</v>
      </c>
      <c r="N46" s="10">
        <v>2</v>
      </c>
      <c r="O46" s="11">
        <v>2</v>
      </c>
      <c r="P46" s="26">
        <f>AVERAGE(L46:O46)</f>
        <v>1.5</v>
      </c>
      <c r="Q46" s="26" t="str">
        <f>IF(P46&lt;=1.5,"Přijat","Nepřijat")</f>
        <v>Přijat</v>
      </c>
    </row>
    <row r="47" spans="2:17" ht="13.5" thickBot="1" x14ac:dyDescent="0.25">
      <c r="B47" s="12" t="s">
        <v>8</v>
      </c>
      <c r="C47" s="12" t="s">
        <v>16</v>
      </c>
      <c r="D47" s="13">
        <v>2</v>
      </c>
      <c r="E47" s="14">
        <v>1</v>
      </c>
      <c r="F47" s="14">
        <v>2</v>
      </c>
      <c r="G47" s="15">
        <v>1</v>
      </c>
      <c r="H47" s="27">
        <f>AVERAGE(D47:G47)</f>
        <v>1.5</v>
      </c>
      <c r="I47" s="27" t="str">
        <f>IF(H47&lt;=1.5,"Přijat","Nepřijat")</f>
        <v>Přijat</v>
      </c>
      <c r="J47" s="12" t="s">
        <v>8</v>
      </c>
      <c r="K47" s="12" t="s">
        <v>16</v>
      </c>
      <c r="L47" s="13">
        <v>2</v>
      </c>
      <c r="M47" s="14">
        <v>1</v>
      </c>
      <c r="N47" s="14">
        <v>2</v>
      </c>
      <c r="O47" s="15">
        <v>1</v>
      </c>
      <c r="P47" s="27">
        <f>AVERAGE(L47:O47)</f>
        <v>1.5</v>
      </c>
      <c r="Q47" s="27" t="str">
        <f>IF(P47&lt;=1.5,"Přijat","Nepřijat")</f>
        <v>Přijat</v>
      </c>
    </row>
    <row r="48" spans="2:17" ht="13.5" thickBot="1" x14ac:dyDescent="0.25">
      <c r="B48" s="16"/>
      <c r="C48" s="17" t="s">
        <v>6</v>
      </c>
      <c r="D48" s="28">
        <f>AVERAGE(D43:D47)</f>
        <v>1.8</v>
      </c>
      <c r="E48" s="29">
        <f>AVERAGE(E43:E47)</f>
        <v>1.6</v>
      </c>
      <c r="F48" s="29">
        <f>AVERAGE(F43:F47)</f>
        <v>1.4</v>
      </c>
      <c r="G48" s="30">
        <f>AVERAGE(G43:G47)</f>
        <v>2.2000000000000002</v>
      </c>
      <c r="H48" s="2"/>
      <c r="I48" s="16"/>
      <c r="J48" s="16"/>
      <c r="K48" s="17" t="s">
        <v>6</v>
      </c>
      <c r="L48" s="28">
        <f>AVERAGE(L43:L47)</f>
        <v>1.8</v>
      </c>
      <c r="M48" s="29">
        <f>AVERAGE(M43:M47)</f>
        <v>1.6</v>
      </c>
      <c r="N48" s="29">
        <f>AVERAGE(N43:N47)</f>
        <v>1.4</v>
      </c>
      <c r="O48" s="30">
        <f>AVERAGE(O43:O47)</f>
        <v>2.2000000000000002</v>
      </c>
      <c r="P48" s="2"/>
      <c r="Q48" s="16"/>
    </row>
    <row r="49" spans="2:17" ht="13.5" thickBot="1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2:17" ht="13.5" thickBot="1" x14ac:dyDescent="0.25">
      <c r="B50" s="18"/>
      <c r="C50" s="19" t="s">
        <v>17</v>
      </c>
      <c r="D50" s="30">
        <f>AVERAGE(D43:G47)</f>
        <v>1.75</v>
      </c>
      <c r="E50" s="7"/>
      <c r="F50" s="7"/>
      <c r="G50" s="7"/>
      <c r="H50" s="7"/>
      <c r="I50" s="7"/>
      <c r="J50" s="18"/>
      <c r="K50" s="19" t="s">
        <v>17</v>
      </c>
      <c r="L50" s="30">
        <f>AVERAGE(L43:O47)</f>
        <v>1.75</v>
      </c>
      <c r="M50" s="7"/>
      <c r="N50" s="7"/>
      <c r="O50" s="7"/>
      <c r="P50" s="7"/>
      <c r="Q50" s="7"/>
    </row>
    <row r="51" spans="2:17" ht="26.25" x14ac:dyDescent="0.4">
      <c r="B51" s="1" t="s">
        <v>18</v>
      </c>
    </row>
    <row r="52" spans="2:17" ht="13.5" thickBot="1" x14ac:dyDescent="0.25"/>
    <row r="53" spans="2:17" ht="13.5" thickBot="1" x14ac:dyDescent="0.25">
      <c r="B53" s="20" t="s">
        <v>0</v>
      </c>
      <c r="C53" s="20" t="s">
        <v>1</v>
      </c>
      <c r="D53" s="21" t="s">
        <v>2</v>
      </c>
      <c r="E53" s="22" t="s">
        <v>3</v>
      </c>
      <c r="F53" s="22" t="s">
        <v>4</v>
      </c>
      <c r="G53" s="23" t="s">
        <v>5</v>
      </c>
      <c r="H53" s="20" t="s">
        <v>6</v>
      </c>
      <c r="I53" s="20" t="s">
        <v>7</v>
      </c>
    </row>
    <row r="54" spans="2:17" x14ac:dyDescent="0.2">
      <c r="B54" s="3" t="s">
        <v>8</v>
      </c>
      <c r="C54" s="3" t="s">
        <v>9</v>
      </c>
      <c r="D54" s="4">
        <v>2</v>
      </c>
      <c r="E54" s="5">
        <v>2</v>
      </c>
      <c r="F54" s="5">
        <v>1</v>
      </c>
      <c r="G54" s="6">
        <v>3</v>
      </c>
      <c r="H54" s="25">
        <f>AVERAGE(D54:G54)</f>
        <v>2</v>
      </c>
      <c r="I54" s="25" t="str">
        <f>IF(H54&lt;=1.5,"Přijat","Nepřijat")</f>
        <v>Nepřijat</v>
      </c>
    </row>
    <row r="55" spans="2:17" x14ac:dyDescent="0.2">
      <c r="B55" s="8" t="s">
        <v>10</v>
      </c>
      <c r="C55" s="8" t="s">
        <v>11</v>
      </c>
      <c r="D55" s="9">
        <v>3</v>
      </c>
      <c r="E55" s="10">
        <v>2</v>
      </c>
      <c r="F55" s="10">
        <v>1</v>
      </c>
      <c r="G55" s="11">
        <v>2</v>
      </c>
      <c r="H55" s="26">
        <f>AVERAGE(D55:G55)</f>
        <v>2</v>
      </c>
      <c r="I55" s="26" t="str">
        <f>IF(H55&lt;=1.5,"Přijat","Nepřijat")</f>
        <v>Nepřijat</v>
      </c>
    </row>
    <row r="56" spans="2:17" x14ac:dyDescent="0.2">
      <c r="B56" s="8" t="s">
        <v>12</v>
      </c>
      <c r="C56" s="8" t="s">
        <v>13</v>
      </c>
      <c r="D56" s="9">
        <v>1</v>
      </c>
      <c r="E56" s="10">
        <v>2</v>
      </c>
      <c r="F56" s="10">
        <v>1</v>
      </c>
      <c r="G56" s="11">
        <v>3</v>
      </c>
      <c r="H56" s="26">
        <f>AVERAGE(D56:G56)</f>
        <v>1.75</v>
      </c>
      <c r="I56" s="26" t="str">
        <f>IF(H56&lt;=1.5,"Přijat","Nepřijat")</f>
        <v>Nepřijat</v>
      </c>
    </row>
    <row r="57" spans="2:17" x14ac:dyDescent="0.2">
      <c r="B57" s="8" t="s">
        <v>14</v>
      </c>
      <c r="C57" s="8" t="s">
        <v>15</v>
      </c>
      <c r="D57" s="9">
        <v>1</v>
      </c>
      <c r="E57" s="10">
        <v>1</v>
      </c>
      <c r="F57" s="10">
        <v>2</v>
      </c>
      <c r="G57" s="11">
        <v>2</v>
      </c>
      <c r="H57" s="26">
        <f>AVERAGE(D57:G57)</f>
        <v>1.5</v>
      </c>
      <c r="I57" s="26" t="str">
        <f>IF(H57&lt;=1.5,"Přijat","Nepřijat")</f>
        <v>Přijat</v>
      </c>
    </row>
    <row r="58" spans="2:17" ht="13.5" thickBot="1" x14ac:dyDescent="0.25">
      <c r="B58" s="12" t="s">
        <v>8</v>
      </c>
      <c r="C58" s="12" t="s">
        <v>16</v>
      </c>
      <c r="D58" s="13">
        <v>2</v>
      </c>
      <c r="E58" s="14">
        <v>1</v>
      </c>
      <c r="F58" s="14">
        <v>2</v>
      </c>
      <c r="G58" s="15">
        <v>1</v>
      </c>
      <c r="H58" s="27">
        <f>AVERAGE(D58:G58)</f>
        <v>1.5</v>
      </c>
      <c r="I58" s="27" t="str">
        <f>IF(H58&lt;=1.5,"Přijat","Nepřijat")</f>
        <v>Přijat</v>
      </c>
    </row>
    <row r="59" spans="2:17" ht="13.5" thickBot="1" x14ac:dyDescent="0.25">
      <c r="B59" s="16"/>
      <c r="C59" s="17" t="s">
        <v>6</v>
      </c>
      <c r="D59" s="28">
        <f>AVERAGE(D54:D58)</f>
        <v>1.8</v>
      </c>
      <c r="E59" s="29">
        <f>AVERAGE(E54:E58)</f>
        <v>1.6</v>
      </c>
      <c r="F59" s="29">
        <f>AVERAGE(F54:F58)</f>
        <v>1.4</v>
      </c>
      <c r="G59" s="30">
        <f>AVERAGE(G54:G58)</f>
        <v>2.2000000000000002</v>
      </c>
      <c r="H59" s="2"/>
      <c r="I59" s="16"/>
    </row>
    <row r="60" spans="2:17" ht="13.5" thickBot="1" x14ac:dyDescent="0.25">
      <c r="B60" s="7"/>
      <c r="C60" s="7"/>
      <c r="D60" s="7"/>
      <c r="E60" s="7"/>
      <c r="F60" s="7"/>
      <c r="G60" s="7"/>
      <c r="H60" s="7"/>
      <c r="I60" s="7"/>
    </row>
    <row r="61" spans="2:17" ht="13.5" thickBot="1" x14ac:dyDescent="0.25">
      <c r="B61" s="18"/>
      <c r="C61" s="19" t="s">
        <v>17</v>
      </c>
      <c r="D61" s="30">
        <f>AVERAGE(D54:G58)</f>
        <v>1.75</v>
      </c>
      <c r="E61" s="7"/>
      <c r="F61" s="7"/>
      <c r="G61" s="7"/>
      <c r="H61" s="7"/>
      <c r="I61" s="7"/>
    </row>
    <row r="64" spans="2:17" ht="26.25" x14ac:dyDescent="0.4">
      <c r="B64" s="1" t="s">
        <v>18</v>
      </c>
    </row>
    <row r="65" spans="2:9" ht="13.5" thickBot="1" x14ac:dyDescent="0.25"/>
    <row r="66" spans="2:9" ht="13.5" thickBot="1" x14ac:dyDescent="0.25">
      <c r="B66" s="32" t="s">
        <v>0</v>
      </c>
      <c r="C66" s="32" t="s">
        <v>1</v>
      </c>
      <c r="D66" s="33" t="s">
        <v>2</v>
      </c>
      <c r="E66" s="34" t="s">
        <v>3</v>
      </c>
      <c r="F66" s="34" t="s">
        <v>4</v>
      </c>
      <c r="G66" s="35" t="s">
        <v>5</v>
      </c>
      <c r="H66" s="32" t="s">
        <v>6</v>
      </c>
      <c r="I66" s="32" t="s">
        <v>7</v>
      </c>
    </row>
    <row r="67" spans="2:9" x14ac:dyDescent="0.2">
      <c r="B67" s="36" t="s">
        <v>8</v>
      </c>
      <c r="C67" s="36" t="s">
        <v>9</v>
      </c>
      <c r="D67" s="37">
        <v>2</v>
      </c>
      <c r="E67" s="38">
        <v>2</v>
      </c>
      <c r="F67" s="38">
        <v>1</v>
      </c>
      <c r="G67" s="39">
        <v>3</v>
      </c>
      <c r="H67" s="40">
        <f>AVERAGE(D67:G67)</f>
        <v>2</v>
      </c>
      <c r="I67" s="25" t="str">
        <f>IF(H67&lt;=1.5,"Přijat","Nepřijat")</f>
        <v>Nepřijat</v>
      </c>
    </row>
    <row r="68" spans="2:9" x14ac:dyDescent="0.2">
      <c r="B68" s="41" t="s">
        <v>10</v>
      </c>
      <c r="C68" s="41" t="s">
        <v>11</v>
      </c>
      <c r="D68" s="42">
        <v>3</v>
      </c>
      <c r="E68" s="43">
        <v>2</v>
      </c>
      <c r="F68" s="43">
        <v>1</v>
      </c>
      <c r="G68" s="44">
        <v>2</v>
      </c>
      <c r="H68" s="45">
        <f>AVERAGE(D68:G68)</f>
        <v>2</v>
      </c>
      <c r="I68" s="26" t="str">
        <f>IF(H68&lt;=1.5,"Přijat","Nepřijat")</f>
        <v>Nepřijat</v>
      </c>
    </row>
    <row r="69" spans="2:9" x14ac:dyDescent="0.2">
      <c r="B69" s="41" t="s">
        <v>12</v>
      </c>
      <c r="C69" s="41" t="s">
        <v>13</v>
      </c>
      <c r="D69" s="42">
        <v>1</v>
      </c>
      <c r="E69" s="43">
        <v>2</v>
      </c>
      <c r="F69" s="43">
        <v>1</v>
      </c>
      <c r="G69" s="44">
        <v>3</v>
      </c>
      <c r="H69" s="45">
        <f>AVERAGE(D69:G69)</f>
        <v>1.75</v>
      </c>
      <c r="I69" s="26" t="str">
        <f>IF(H69&lt;=1.5,"Přijat","Nepřijat")</f>
        <v>Nepřijat</v>
      </c>
    </row>
    <row r="70" spans="2:9" x14ac:dyDescent="0.2">
      <c r="B70" s="41" t="s">
        <v>14</v>
      </c>
      <c r="C70" s="41" t="s">
        <v>15</v>
      </c>
      <c r="D70" s="42">
        <v>1</v>
      </c>
      <c r="E70" s="43">
        <v>1</v>
      </c>
      <c r="F70" s="43">
        <v>2</v>
      </c>
      <c r="G70" s="44">
        <v>2</v>
      </c>
      <c r="H70" s="45">
        <f>AVERAGE(D70:G70)</f>
        <v>1.5</v>
      </c>
      <c r="I70" s="26" t="str">
        <f>IF(H70&lt;=1.5,"Přijat","Nepřijat")</f>
        <v>Přijat</v>
      </c>
    </row>
    <row r="71" spans="2:9" ht="13.5" thickBot="1" x14ac:dyDescent="0.25">
      <c r="B71" s="46" t="s">
        <v>8</v>
      </c>
      <c r="C71" s="46" t="s">
        <v>16</v>
      </c>
      <c r="D71" s="47">
        <v>2</v>
      </c>
      <c r="E71" s="48">
        <v>1</v>
      </c>
      <c r="F71" s="48">
        <v>2</v>
      </c>
      <c r="G71" s="49">
        <v>1</v>
      </c>
      <c r="H71" s="50">
        <f>AVERAGE(D71:G71)</f>
        <v>1.5</v>
      </c>
      <c r="I71" s="27" t="str">
        <f>IF(H71&lt;=1.5,"Přijat","Nepřijat")</f>
        <v>Přijat</v>
      </c>
    </row>
    <row r="72" spans="2:9" ht="13.5" thickBot="1" x14ac:dyDescent="0.25">
      <c r="B72" s="51"/>
      <c r="C72" s="17" t="s">
        <v>6</v>
      </c>
      <c r="D72" s="33">
        <f>AVERAGE(D67:D71)</f>
        <v>1.8</v>
      </c>
      <c r="E72" s="34">
        <f>AVERAGE(E67:E71)</f>
        <v>1.6</v>
      </c>
      <c r="F72" s="34">
        <f>AVERAGE(F67:F71)</f>
        <v>1.4</v>
      </c>
      <c r="G72" s="35">
        <f>AVERAGE(G67:G71)</f>
        <v>2.2000000000000002</v>
      </c>
      <c r="H72" s="2"/>
      <c r="I72" s="52"/>
    </row>
    <row r="73" spans="2:9" ht="13.5" thickBot="1" x14ac:dyDescent="0.25">
      <c r="B73" s="7"/>
      <c r="C73" s="7"/>
      <c r="D73" s="7"/>
      <c r="E73" s="7"/>
      <c r="F73" s="7"/>
      <c r="G73" s="7"/>
      <c r="H73" s="7"/>
      <c r="I73" s="7"/>
    </row>
    <row r="74" spans="2:9" ht="13.5" thickBot="1" x14ac:dyDescent="0.25">
      <c r="B74" s="18"/>
      <c r="C74" s="19" t="s">
        <v>17</v>
      </c>
      <c r="D74" s="30">
        <f>AVERAGE(D67:G71)</f>
        <v>1.75</v>
      </c>
      <c r="E74" s="7"/>
      <c r="F74" s="7"/>
      <c r="G74" s="7"/>
      <c r="H74" s="7"/>
      <c r="I74" s="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Příklad č. 02</vt:lpstr>
    </vt:vector>
  </TitlesOfParts>
  <Company>Computer Media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Kocka</cp:lastModifiedBy>
  <cp:lastPrinted>2012-03-05T17:55:50Z</cp:lastPrinted>
  <dcterms:created xsi:type="dcterms:W3CDTF">2000-08-06T13:51:38Z</dcterms:created>
  <dcterms:modified xsi:type="dcterms:W3CDTF">2012-03-05T17:58:25Z</dcterms:modified>
</cp:coreProperties>
</file>